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1" i="1" l="1"/>
  <c r="M10" i="1"/>
  <c r="M9" i="1"/>
  <c r="M8" i="1"/>
</calcChain>
</file>

<file path=xl/sharedStrings.xml><?xml version="1.0" encoding="utf-8"?>
<sst xmlns="http://schemas.openxmlformats.org/spreadsheetml/2006/main" count="204" uniqueCount="123">
  <si>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</si>
  <si>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</si>
  <si>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</si>
  <si>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</si>
  <si>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</si>
  <si>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</si>
  <si>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</si>
  <si>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</si>
  <si>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</si>
  <si>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</si>
  <si>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</si>
  <si>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</si>
  <si>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</si>
  <si>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</si>
  <si>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</si>
  <si>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</si>
  <si>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</si>
  <si>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</si>
  <si>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</si>
  <si>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</si>
  <si>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</si>
  <si>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</si>
  <si>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</si>
  <si>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</si>
  <si>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</si>
  <si>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</si>
  <si>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</si>
  <si>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</si>
  <si>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</si>
  <si>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</si>
  <si>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</si>
  <si>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</si>
  <si>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</si>
  <si>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</si>
  <si>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</si>
  <si>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</si>
  <si>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</si>
  <si>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</si>
  <si>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</si>
  <si>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</si>
  <si>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</si>
  <si>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</si>
  <si>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</si>
  <si>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</si>
  <si>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</si>
  <si>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</si>
  <si>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</si>
  <si>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</si>
  <si>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</si>
  <si>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</si>
  <si>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</si>
  <si>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</si>
  <si>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</si>
  <si>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</si>
  <si>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</si>
  <si>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</si>
  <si>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</si>
  <si>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</si>
  <si>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</si>
  <si>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</si>
  <si>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</si>
  <si>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</si>
  <si>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</si>
  <si>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</si>
  <si>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</si>
  <si>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</si>
  <si>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</si>
  <si>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</si>
  <si>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</si>
  <si>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</si>
  <si>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</si>
  <si>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</si>
  <si>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</si>
  <si>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</si>
  <si>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</si>
  <si>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</si>
  <si>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</si>
  <si>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</si>
  <si>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</si>
  <si>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</si>
  <si>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</si>
  <si>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</si>
  <si>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</si>
  <si>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"B"</t>
  </si>
  <si>
    <t>DIRECCION DE ADMINISTRACION Y FINANZAS EN EL SUBSISTEMA DE EDUCACION COMUNITARIA "PILARES"</t>
  </si>
  <si>
    <t>SUBDIRECTOR (A) "A"</t>
  </si>
  <si>
    <t>SUBDIRECCION DE FINANZAS Y ADMINISTRACION DE CAPITAL HUMANO</t>
  </si>
  <si>
    <t>SUBDIRECCION DE RECURSOS MATERIALES Y ABASTECIMIENTOS</t>
  </si>
  <si>
    <t>SUBDIRECCION DE SERVICIOS</t>
  </si>
  <si>
    <t>KANDY</t>
  </si>
  <si>
    <t>VAZQUEZ</t>
  </si>
  <si>
    <t>BENITEZ</t>
  </si>
  <si>
    <t>YESSICA NOHEMI</t>
  </si>
  <si>
    <t>CAMACHO</t>
  </si>
  <si>
    <t>MENDOZA</t>
  </si>
  <si>
    <t>ANTONIO</t>
  </si>
  <si>
    <t>ROMERO</t>
  </si>
  <si>
    <t>RODRIGUEZ</t>
  </si>
  <si>
    <t>EDGAR IVAN</t>
  </si>
  <si>
    <t>GUZMAN</t>
  </si>
  <si>
    <t>DORANTES</t>
  </si>
  <si>
    <t>Finanzas</t>
  </si>
  <si>
    <t>Contador (a) Público (a)</t>
  </si>
  <si>
    <t>Ver nota aclaratoria en la columna Nota</t>
  </si>
  <si>
    <t>https://transparencia.finanzas.cdmx.gob.mx/repositorio/public/upload/repositorio/DGAyF/2023/scp/fracc_XVII/vazquez_benitez_kandy_2023_T3.xlsx</t>
  </si>
  <si>
    <t>https://transparencia.finanzas.cdmx.gob.mx/repositorio/public/upload/repositorio/DGAyF/2024/scp/fracc_XVII/Fr17_2024_perfil_puesto.pdf</t>
  </si>
  <si>
    <t>https://transparencia.finanzas.cdmx.gob.mx/repositorio/public/upload/repositorio/DGAyF/2023/scp/fracc_XVII/camacho_mendoza_yessica_nohemi_2023_T3.xlsx</t>
  </si>
  <si>
    <t>https://transparencia.finanzas.cdmx.gob.mx/repositorio/public/upload/repositorio/DGAyF/2024/scp/fracc_XVII/Fr17_2024_curricular.pdf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</si>
  <si>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</si>
  <si>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 xml:space="preserve">INSTITUTO DEL DEPORTE DE LA CDMX </t>
  </si>
  <si>
    <t xml:space="preserve">DIRECTOR (A) DE ADMINISTRACION Y FINANZAS </t>
  </si>
  <si>
    <t>FINANZAS</t>
  </si>
  <si>
    <t xml:space="preserve">ALCALDIA MIGUEL HIDALGO </t>
  </si>
  <si>
    <t xml:space="preserve">SUBDIRECTOR (A) DE RECURSOS MATERIALES Y SERVICIOS </t>
  </si>
  <si>
    <t xml:space="preserve">SERVICIOS DE TRANSPORTES ELECTRICOS DE LA CDMX </t>
  </si>
  <si>
    <t xml:space="preserve">GERENTE (A) DE FINANZAS </t>
  </si>
  <si>
    <t xml:space="preserve">INSTITUO DEL DEPORTE EN LA CDMX </t>
  </si>
  <si>
    <t xml:space="preserve">JUD DE AMDNISTRACION DE CAPITAL HUMANO Y FINANZAS </t>
  </si>
  <si>
    <t>CONTADOR (A) PUBLICO (A)</t>
  </si>
  <si>
    <t>ALCALDIA MIGUEL HIDALGO DE LA CDMX</t>
  </si>
  <si>
    <t xml:space="preserve">SUBDIRECTOR (A) DE CAPITAL HUMANO </t>
  </si>
  <si>
    <t xml:space="preserve">JUD DE PRESUPUESTO Y REMUNERACIONES AL PERSONAL </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</si>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</sst>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pdf" TargetMode="External"/><Relationship Id="rId7"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curricular.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3/scp/fracc_XVII/camacho_mendoza_yessica_nohemi_2023_T3.xlsx" TargetMode="External"/><Relationship Id="rId5" Type="http://schemas.openxmlformats.org/officeDocument/2006/relationships/hyperlink" Target="https://transparencia.finanzas.cdmx.gob.mx/repositorio/public/upload/repositorio/DGAyF/2023/scp/fracc_XVII/vazquez_benitez_kandy_2023_T3.xlsx" TargetMode="External"/><Relationship Id="rId4" Type="http://schemas.openxmlformats.org/officeDocument/2006/relationships/hyperlink" Target="https://transparencia.finanzas.cdmx.gob.mx/repositorio/public/upload/repositorio/DGAyF/2024/scp/fracc_XVII/Fr17_2024_perfil_puesto.pdf" TargetMode="External"/><Relationship Id="rId9"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89</v>
      </c>
      <c r="G8" s="3" t="s">
        <v>90</v>
      </c>
      <c r="H8" s="3" t="s">
        <v>91</v>
      </c>
      <c r="I8" s="3" t="s">
        <v>57</v>
      </c>
      <c r="J8" s="3" t="s">
        <v>84</v>
      </c>
      <c r="K8" s="3" t="s">
        <v>64</v>
      </c>
      <c r="L8" s="3" t="s">
        <v>101</v>
      </c>
      <c r="M8" s="6" t="str">
        <f ca="1">HYPERLINK("#"&amp;CELL("direccion",Tabla_472796!A4),"1")</f>
        <v>1</v>
      </c>
      <c r="N8" s="6" t="s">
        <v>104</v>
      </c>
      <c r="O8" s="5" t="s">
        <v>105</v>
      </c>
      <c r="P8" t="s">
        <v>69</v>
      </c>
      <c r="Q8" s="5" t="s">
        <v>81</v>
      </c>
      <c r="R8" t="s">
        <v>82</v>
      </c>
      <c r="S8" s="4">
        <v>45382</v>
      </c>
    </row>
    <row r="9" spans="1:20" x14ac:dyDescent="0.25">
      <c r="A9" s="3">
        <v>2024</v>
      </c>
      <c r="B9" s="4">
        <v>45292</v>
      </c>
      <c r="C9" s="4">
        <v>45382</v>
      </c>
      <c r="D9" s="3" t="s">
        <v>85</v>
      </c>
      <c r="E9" s="3" t="s">
        <v>86</v>
      </c>
      <c r="F9" s="3" t="s">
        <v>92</v>
      </c>
      <c r="G9" s="3" t="s">
        <v>93</v>
      </c>
      <c r="H9" s="3" t="s">
        <v>94</v>
      </c>
      <c r="I9" s="3" t="s">
        <v>57</v>
      </c>
      <c r="J9" s="3" t="s">
        <v>84</v>
      </c>
      <c r="K9" s="3" t="s">
        <v>63</v>
      </c>
      <c r="L9" s="3" t="s">
        <v>102</v>
      </c>
      <c r="M9" s="6" t="str">
        <f ca="1">HYPERLINK("#"&amp;CELL("direccion",Tabla_472796!A7),"2")</f>
        <v>2</v>
      </c>
      <c r="N9" s="6" t="s">
        <v>106</v>
      </c>
      <c r="O9" s="5" t="s">
        <v>105</v>
      </c>
      <c r="P9" s="3" t="s">
        <v>69</v>
      </c>
      <c r="Q9" s="5" t="s">
        <v>81</v>
      </c>
      <c r="R9" s="3" t="s">
        <v>82</v>
      </c>
      <c r="S9" s="4">
        <v>45382</v>
      </c>
    </row>
    <row r="10" spans="1:20" x14ac:dyDescent="0.25">
      <c r="A10" s="3">
        <v>2024</v>
      </c>
      <c r="B10" s="4">
        <v>45292</v>
      </c>
      <c r="C10" s="4">
        <v>45382</v>
      </c>
      <c r="D10" s="3" t="s">
        <v>85</v>
      </c>
      <c r="E10" s="3" t="s">
        <v>87</v>
      </c>
      <c r="F10" s="3" t="s">
        <v>95</v>
      </c>
      <c r="G10" s="3" t="s">
        <v>96</v>
      </c>
      <c r="H10" s="3" t="s">
        <v>97</v>
      </c>
      <c r="I10" s="3" t="s">
        <v>56</v>
      </c>
      <c r="J10" s="3" t="s">
        <v>84</v>
      </c>
      <c r="K10" s="3" t="s">
        <v>58</v>
      </c>
      <c r="L10" s="3" t="s">
        <v>103</v>
      </c>
      <c r="M10" s="6" t="str">
        <f ca="1">HYPERLINK("#"&amp;CELL("direccion",Tabla_472796!A10),"3")</f>
        <v>3</v>
      </c>
      <c r="N10" s="5" t="s">
        <v>107</v>
      </c>
      <c r="O10" s="5" t="s">
        <v>105</v>
      </c>
      <c r="P10" s="3" t="s">
        <v>69</v>
      </c>
      <c r="Q10" s="5" t="s">
        <v>81</v>
      </c>
      <c r="R10" s="3" t="s">
        <v>82</v>
      </c>
      <c r="S10" s="4">
        <v>45382</v>
      </c>
      <c r="T10" s="3" t="s">
        <v>108</v>
      </c>
    </row>
    <row r="11" spans="1:20" x14ac:dyDescent="0.25">
      <c r="A11" s="3">
        <v>2024</v>
      </c>
      <c r="B11" s="4">
        <v>45292</v>
      </c>
      <c r="C11" s="4">
        <v>45382</v>
      </c>
      <c r="D11" s="3" t="s">
        <v>85</v>
      </c>
      <c r="E11" s="3" t="s">
        <v>88</v>
      </c>
      <c r="F11" s="3" t="s">
        <v>98</v>
      </c>
      <c r="G11" s="3" t="s">
        <v>99</v>
      </c>
      <c r="H11" s="3" t="s">
        <v>100</v>
      </c>
      <c r="I11" s="3" t="s">
        <v>56</v>
      </c>
      <c r="J11" s="3" t="s">
        <v>84</v>
      </c>
      <c r="K11" s="3" t="s">
        <v>58</v>
      </c>
      <c r="L11" s="3" t="s">
        <v>103</v>
      </c>
      <c r="M11" s="6" t="str">
        <f ca="1">HYPERLINK("#"&amp;CELL("direccion",Tabla_472796!A13),"4")</f>
        <v>4</v>
      </c>
      <c r="N11" s="5" t="s">
        <v>107</v>
      </c>
      <c r="O11" s="5" t="s">
        <v>105</v>
      </c>
      <c r="P11" s="3" t="s">
        <v>69</v>
      </c>
      <c r="Q11" s="5" t="s">
        <v>81</v>
      </c>
      <c r="R11" s="3" t="s">
        <v>82</v>
      </c>
      <c r="S11" s="4">
        <v>45382</v>
      </c>
      <c r="T11" s="3" t="s">
        <v>108</v>
      </c>
    </row>
  </sheetData>
  <mergeCells count="7">
    <mergeCell ref="A6:T6"/>
    <mergeCell ref="A2:C2"/>
    <mergeCell ref="D2:F2"/>
    <mergeCell ref="G2:I2"/>
    <mergeCell ref="A3:C3"/>
    <mergeCell ref="D3:F3"/>
    <mergeCell ref="G3:I3"/>
  </mergeCells>
  <dataValidations count="3">
    <dataValidation type="list" allowBlank="1" showErrorMessage="1" sqref="I8:I11">
      <formula1>Hidden_18</formula1>
    </dataValidation>
    <dataValidation type="list" allowBlank="1" showErrorMessage="1" sqref="K8:K11">
      <formula1>Hidden_210</formula1>
    </dataValidation>
    <dataValidation type="list" allowBlank="1" showErrorMessage="1" sqref="P8:P11">
      <formula1>Hidden_315</formula1>
    </dataValidation>
  </dataValidations>
  <hyperlinks>
    <hyperlink ref="Q8" r:id="rId1"/>
    <hyperlink ref="N10" r:id="rId2"/>
    <hyperlink ref="N11" r:id="rId3"/>
    <hyperlink ref="O8:O11" r:id="rId4" display="https://transparencia.finanzas.cdmx.gob.mx/repositorio/public/upload/repositorio/DGAyF/2024/scp/fracc_XVII/Fr17_2024_perfil_puesto.pdf"/>
    <hyperlink ref="N8" r:id="rId5"/>
    <hyperlink ref="N9" r:id="rId6"/>
    <hyperlink ref="Q9" r:id="rId7"/>
    <hyperlink ref="Q10" r:id="rId8"/>
    <hyperlink ref="Q11"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9" sqref="B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44501</v>
      </c>
      <c r="C4" s="4">
        <v>45170</v>
      </c>
      <c r="D4" s="3" t="s">
        <v>109</v>
      </c>
      <c r="E4" s="3" t="s">
        <v>110</v>
      </c>
      <c r="F4" s="3" t="s">
        <v>111</v>
      </c>
    </row>
    <row r="5" spans="1:6" x14ac:dyDescent="0.25">
      <c r="A5" s="3">
        <v>1</v>
      </c>
      <c r="B5" s="4">
        <v>43374</v>
      </c>
      <c r="C5" s="4">
        <v>44484</v>
      </c>
      <c r="D5" s="3" t="s">
        <v>112</v>
      </c>
      <c r="E5" s="3" t="s">
        <v>113</v>
      </c>
      <c r="F5" s="3" t="s">
        <v>111</v>
      </c>
    </row>
    <row r="6" spans="1:6" x14ac:dyDescent="0.25">
      <c r="A6" s="3">
        <v>1</v>
      </c>
      <c r="B6" s="4">
        <v>42826</v>
      </c>
      <c r="C6" s="4">
        <v>43344</v>
      </c>
      <c r="D6" s="3" t="s">
        <v>114</v>
      </c>
      <c r="E6" s="3" t="s">
        <v>115</v>
      </c>
      <c r="F6" s="3" t="s">
        <v>111</v>
      </c>
    </row>
    <row r="7" spans="1:6" x14ac:dyDescent="0.25">
      <c r="A7" s="3">
        <v>2</v>
      </c>
      <c r="B7" s="4">
        <v>44562</v>
      </c>
      <c r="C7" s="4">
        <v>45184</v>
      </c>
      <c r="D7" s="3" t="s">
        <v>116</v>
      </c>
      <c r="E7" s="3" t="s">
        <v>117</v>
      </c>
      <c r="F7" s="3" t="s">
        <v>118</v>
      </c>
    </row>
    <row r="8" spans="1:6" x14ac:dyDescent="0.25">
      <c r="A8" s="3">
        <v>2</v>
      </c>
      <c r="B8" s="4">
        <v>44228</v>
      </c>
      <c r="C8" s="4">
        <v>44440</v>
      </c>
      <c r="D8" s="3" t="s">
        <v>119</v>
      </c>
      <c r="E8" s="3" t="s">
        <v>120</v>
      </c>
      <c r="F8" s="3" t="s">
        <v>118</v>
      </c>
    </row>
    <row r="9" spans="1:6" x14ac:dyDescent="0.25">
      <c r="A9" s="3">
        <v>2</v>
      </c>
      <c r="B9" s="4">
        <v>43374</v>
      </c>
      <c r="C9" s="4">
        <v>44197</v>
      </c>
      <c r="D9" s="3" t="s">
        <v>119</v>
      </c>
      <c r="E9" s="3" t="s">
        <v>121</v>
      </c>
      <c r="F9" s="3" t="s">
        <v>118</v>
      </c>
    </row>
    <row r="10" spans="1:6" x14ac:dyDescent="0.25">
      <c r="A10" s="3">
        <v>3</v>
      </c>
      <c r="B10" s="4" t="s">
        <v>122</v>
      </c>
      <c r="C10" s="4" t="s">
        <v>122</v>
      </c>
      <c r="D10" s="3" t="s">
        <v>122</v>
      </c>
      <c r="E10" s="3" t="s">
        <v>122</v>
      </c>
      <c r="F10" s="3" t="s">
        <v>122</v>
      </c>
    </row>
    <row r="11" spans="1:6" x14ac:dyDescent="0.25">
      <c r="A11" s="3">
        <v>3</v>
      </c>
      <c r="B11" s="4" t="s">
        <v>122</v>
      </c>
      <c r="C11" s="4" t="s">
        <v>122</v>
      </c>
      <c r="D11" s="3" t="s">
        <v>122</v>
      </c>
      <c r="E11" s="3" t="s">
        <v>122</v>
      </c>
      <c r="F11" s="3" t="s">
        <v>122</v>
      </c>
    </row>
    <row r="12" spans="1:6" x14ac:dyDescent="0.25">
      <c r="A12" s="3">
        <v>3</v>
      </c>
      <c r="B12" s="4" t="s">
        <v>122</v>
      </c>
      <c r="C12" s="4" t="s">
        <v>122</v>
      </c>
      <c r="D12" s="3" t="s">
        <v>122</v>
      </c>
      <c r="E12" s="3" t="s">
        <v>122</v>
      </c>
      <c r="F12" s="3" t="s">
        <v>122</v>
      </c>
    </row>
    <row r="13" spans="1:6" x14ac:dyDescent="0.25">
      <c r="A13" s="3">
        <v>4</v>
      </c>
      <c r="B13" s="4" t="s">
        <v>122</v>
      </c>
      <c r="C13" s="4" t="s">
        <v>122</v>
      </c>
      <c r="D13" s="3" t="s">
        <v>122</v>
      </c>
      <c r="E13" s="3" t="s">
        <v>122</v>
      </c>
      <c r="F13" s="3" t="s">
        <v>122</v>
      </c>
    </row>
    <row r="14" spans="1:6" x14ac:dyDescent="0.25">
      <c r="A14" s="3">
        <v>4</v>
      </c>
      <c r="B14" s="4" t="s">
        <v>122</v>
      </c>
      <c r="C14" s="4" t="s">
        <v>122</v>
      </c>
      <c r="D14" s="3" t="s">
        <v>122</v>
      </c>
      <c r="E14" s="3" t="s">
        <v>122</v>
      </c>
      <c r="F14" s="3" t="s">
        <v>122</v>
      </c>
    </row>
    <row r="15" spans="1:6" x14ac:dyDescent="0.25">
      <c r="A15" s="3">
        <v>4</v>
      </c>
      <c r="B15" s="4" t="s">
        <v>122</v>
      </c>
      <c r="C15" s="4" t="s">
        <v>122</v>
      </c>
      <c r="D15" s="3" t="s">
        <v>122</v>
      </c>
      <c r="E15" s="3" t="s">
        <v>122</v>
      </c>
      <c r="F15" s="3"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2024-04-28T21:45:52Z</dcterms:modified>
</cp:coreProperties>
</file>